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 Beattie\Documents\Derrynock\"/>
    </mc:Choice>
  </mc:AlternateContent>
  <xr:revisionPtr revIDLastSave="0" documentId="13_ncr:1_{C288320C-A8AC-40DB-A235-71953BD90359}" xr6:coauthVersionLast="47" xr6:coauthVersionMax="47" xr10:uidLastSave="{00000000-0000-0000-0000-000000000000}"/>
  <bookViews>
    <workbookView xWindow="-120" yWindow="-120" windowWidth="20730" windowHeight="11160" xr2:uid="{97AAF488-9DDC-45D6-8073-B54F01CCA03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C3" i="1"/>
  <c r="C2" i="1"/>
</calcChain>
</file>

<file path=xl/sharedStrings.xml><?xml version="1.0" encoding="utf-8"?>
<sst xmlns="http://schemas.openxmlformats.org/spreadsheetml/2006/main" count="232" uniqueCount="129">
  <si>
    <t>ID</t>
  </si>
  <si>
    <t>Lot</t>
  </si>
  <si>
    <t>Sire</t>
  </si>
  <si>
    <t>Dam</t>
  </si>
  <si>
    <t>BWT</t>
  </si>
  <si>
    <t>WWT</t>
  </si>
  <si>
    <t>PWWT</t>
  </si>
  <si>
    <t>PFAT</t>
  </si>
  <si>
    <t>PEMD</t>
  </si>
  <si>
    <t>TCP</t>
  </si>
  <si>
    <t>LEQ</t>
  </si>
  <si>
    <t>gL</t>
  </si>
  <si>
    <t>pfec</t>
  </si>
  <si>
    <t>IMF</t>
  </si>
  <si>
    <t>SHRF5</t>
  </si>
  <si>
    <t>LMY</t>
  </si>
  <si>
    <t>BT</t>
  </si>
  <si>
    <t>RT</t>
  </si>
  <si>
    <t>DOB</t>
  </si>
  <si>
    <t>eid</t>
  </si>
  <si>
    <t>DNA</t>
  </si>
  <si>
    <t>1611432022220298</t>
  </si>
  <si>
    <t>1611432019190400</t>
  </si>
  <si>
    <t>1611432020200260</t>
  </si>
  <si>
    <t>2</t>
  </si>
  <si>
    <t>940 110021897028</t>
  </si>
  <si>
    <t>∞/sv</t>
  </si>
  <si>
    <t>1611432022220909</t>
  </si>
  <si>
    <t>1611432018180012</t>
  </si>
  <si>
    <t>1611432020200493</t>
  </si>
  <si>
    <t>1</t>
  </si>
  <si>
    <t>940 110021895569</t>
  </si>
  <si>
    <t>1611432022220806</t>
  </si>
  <si>
    <t>1611432018180059</t>
  </si>
  <si>
    <t>3</t>
  </si>
  <si>
    <t>940 110021895446</t>
  </si>
  <si>
    <t>1611432022220263</t>
  </si>
  <si>
    <t>1611432020200884</t>
  </si>
  <si>
    <t>940 110021896653</t>
  </si>
  <si>
    <t>∞/P</t>
  </si>
  <si>
    <t>1611432022220304</t>
  </si>
  <si>
    <t>1611432020200822</t>
  </si>
  <si>
    <t>1611432020200250</t>
  </si>
  <si>
    <t>940 110021897014</t>
  </si>
  <si>
    <t>1611432022220237</t>
  </si>
  <si>
    <t>1611432020200841</t>
  </si>
  <si>
    <t>940 110021896687</t>
  </si>
  <si>
    <t>1611432022220906</t>
  </si>
  <si>
    <t>1611432020200548</t>
  </si>
  <si>
    <t>940 110021895566</t>
  </si>
  <si>
    <t>1611432022220940</t>
  </si>
  <si>
    <t>1635802015150014</t>
  </si>
  <si>
    <t>1611432016160795</t>
  </si>
  <si>
    <t>940 110021894930</t>
  </si>
  <si>
    <t>1611432022220867</t>
  </si>
  <si>
    <t>1611432019190015</t>
  </si>
  <si>
    <t>940 110021895607</t>
  </si>
  <si>
    <t>1611432022220118</t>
  </si>
  <si>
    <t>1611582019190025</t>
  </si>
  <si>
    <t>1611432019190336</t>
  </si>
  <si>
    <t>940 110021896778</t>
  </si>
  <si>
    <t>1611432022220952</t>
  </si>
  <si>
    <t>1611432016160129</t>
  </si>
  <si>
    <t>940 110021892850</t>
  </si>
  <si>
    <t>1611432022220860</t>
  </si>
  <si>
    <t>1611432019190816</t>
  </si>
  <si>
    <t>940 110021895620</t>
  </si>
  <si>
    <t>1611432022220810</t>
  </si>
  <si>
    <t>1611432019190316</t>
  </si>
  <si>
    <t>940 110021895450</t>
  </si>
  <si>
    <t>1611432022220117</t>
  </si>
  <si>
    <t>940 110021896777</t>
  </si>
  <si>
    <t>1611432022221069</t>
  </si>
  <si>
    <t>1611432020200057</t>
  </si>
  <si>
    <t>1611432018180579</t>
  </si>
  <si>
    <t>940 110021896159</t>
  </si>
  <si>
    <t>1611432022220213</t>
  </si>
  <si>
    <t>1617782019190010</t>
  </si>
  <si>
    <t>1611432018180090</t>
  </si>
  <si>
    <t>940 110021896803</t>
  </si>
  <si>
    <t>1611432022220958</t>
  </si>
  <si>
    <t>1611432021210930</t>
  </si>
  <si>
    <t>1611432019190204</t>
  </si>
  <si>
    <t>940 110021894123</t>
  </si>
  <si>
    <t>1611432022221004</t>
  </si>
  <si>
    <t>1611432019190332</t>
  </si>
  <si>
    <t>940 110021895394</t>
  </si>
  <si>
    <t>1611432022220092</t>
  </si>
  <si>
    <t>1603362021210033</t>
  </si>
  <si>
    <t>1611432021210104</t>
  </si>
  <si>
    <t>940 110021896892</t>
  </si>
  <si>
    <t>1611432022220110</t>
  </si>
  <si>
    <t>1611432019190110</t>
  </si>
  <si>
    <t>940 110021896790</t>
  </si>
  <si>
    <t>1611432022220138</t>
  </si>
  <si>
    <t>1611432020200513</t>
  </si>
  <si>
    <t>940 110021896758</t>
  </si>
  <si>
    <t>1611432022221002</t>
  </si>
  <si>
    <t>1611432018180032</t>
  </si>
  <si>
    <t>940 110021895392</t>
  </si>
  <si>
    <t>1611432022220104</t>
  </si>
  <si>
    <t>1611432020200259</t>
  </si>
  <si>
    <t>940 110021896784</t>
  </si>
  <si>
    <t>1611432022220176</t>
  </si>
  <si>
    <t>1617782017170220</t>
  </si>
  <si>
    <t>1611432019190531</t>
  </si>
  <si>
    <t>940 110021896866</t>
  </si>
  <si>
    <t>1611432022220002</t>
  </si>
  <si>
    <t>1635802019190439</t>
  </si>
  <si>
    <t>1611432020200155</t>
  </si>
  <si>
    <t>940 110021896852</t>
  </si>
  <si>
    <t>Spring Drops</t>
  </si>
  <si>
    <t>1611432022220439</t>
  </si>
  <si>
    <t>1611432021210078</t>
  </si>
  <si>
    <t>1611432021210900</t>
  </si>
  <si>
    <t>940 110021895369</t>
  </si>
  <si>
    <t>1611432022220435</t>
  </si>
  <si>
    <t>1611432021211073</t>
  </si>
  <si>
    <t>1611432020200278</t>
  </si>
  <si>
    <t>940 110021895365</t>
  </si>
  <si>
    <t>1611432022221248</t>
  </si>
  <si>
    <t>1611432021210426</t>
  </si>
  <si>
    <t>940 110024447078</t>
  </si>
  <si>
    <t>1611432022220344</t>
  </si>
  <si>
    <t>1611432019190960</t>
  </si>
  <si>
    <t>940 110021896624</t>
  </si>
  <si>
    <t>1611432022220432</t>
  </si>
  <si>
    <t>1611432019190106</t>
  </si>
  <si>
    <t>940 110021895362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</si>
</sst>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i/>
      <u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D8C2-96E4-4DBC-B030-BAB8C95900D3}">
  <dimension ref="A1:Z32"/>
  <sheetViews>
    <sheetView tabSelected="1" workbookViewId="0">
      <pane ySplit="1" topLeftCell="A18" activePane="bottomLeft" state="frozen"/>
      <selection pane="bottomLeft" activeCell="D11" sqref="D11"/>
    </sheetView>
  </sheetViews>
  <sheetFormatPr defaultRowHeight="15.75" x14ac:dyDescent="0.25"/>
  <cols>
    <col min="1" max="1" width="0.28515625" style="19" customWidth="1"/>
    <col min="2" max="2" width="5.85546875" style="19" customWidth="1"/>
    <col min="3" max="3" width="9.42578125" style="19" customWidth="1"/>
    <col min="4" max="5" width="19.5703125" style="19" bestFit="1" customWidth="1"/>
    <col min="6" max="6" width="2.28515625" style="19" customWidth="1"/>
    <col min="7" max="7" width="5.28515625" style="19" bestFit="1" customWidth="1"/>
    <col min="8" max="8" width="6.42578125" style="19" bestFit="1" customWidth="1"/>
    <col min="9" max="9" width="7.28515625" style="19" customWidth="1"/>
    <col min="10" max="10" width="5.85546875" style="19" bestFit="1" customWidth="1"/>
    <col min="11" max="11" width="6.85546875" style="19" customWidth="1"/>
    <col min="12" max="12" width="2.28515625" style="19" customWidth="1"/>
    <col min="13" max="14" width="6.7109375" style="19" customWidth="1"/>
    <col min="15" max="15" width="2.7109375" style="19" customWidth="1"/>
    <col min="16" max="16" width="6" style="19" customWidth="1"/>
    <col min="17" max="17" width="5.5703125" style="19" bestFit="1" customWidth="1"/>
    <col min="18" max="18" width="2.28515625" style="19" customWidth="1"/>
    <col min="19" max="19" width="4.5703125" style="19" bestFit="1" customWidth="1"/>
    <col min="20" max="20" width="7" style="19" customWidth="1"/>
    <col min="21" max="21" width="6.42578125" style="19" customWidth="1"/>
    <col min="22" max="23" width="3.140625" style="19" bestFit="1" customWidth="1"/>
    <col min="24" max="24" width="11.85546875" style="19" bestFit="1" customWidth="1"/>
    <col min="25" max="25" width="16.5703125" style="20" bestFit="1" customWidth="1"/>
    <col min="26" max="26" width="8" style="19" customWidth="1"/>
    <col min="27" max="16384" width="9.140625" style="19"/>
  </cols>
  <sheetData>
    <row r="1" spans="1:26" s="2" customFormat="1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3</v>
      </c>
      <c r="F1" s="1"/>
      <c r="G1" s="3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/>
      <c r="M1" s="4" t="s">
        <v>9</v>
      </c>
      <c r="N1" s="4" t="s">
        <v>10</v>
      </c>
      <c r="O1" s="4"/>
      <c r="P1" s="4" t="s">
        <v>11</v>
      </c>
      <c r="Q1" s="1" t="s">
        <v>12</v>
      </c>
      <c r="R1" s="3"/>
      <c r="S1" s="4" t="s">
        <v>13</v>
      </c>
      <c r="T1" s="4" t="s">
        <v>14</v>
      </c>
      <c r="U1" s="4" t="s">
        <v>15</v>
      </c>
      <c r="V1" s="1" t="s">
        <v>16</v>
      </c>
      <c r="W1" s="1" t="s">
        <v>17</v>
      </c>
      <c r="X1" s="2" t="s">
        <v>18</v>
      </c>
      <c r="Y1" s="5" t="s">
        <v>19</v>
      </c>
      <c r="Z1" s="2" t="s">
        <v>20</v>
      </c>
    </row>
    <row r="2" spans="1:26" s="15" customFormat="1" ht="17.25" x14ac:dyDescent="0.3">
      <c r="A2" s="6" t="s">
        <v>21</v>
      </c>
      <c r="B2" s="2">
        <v>39</v>
      </c>
      <c r="C2" s="6" t="str">
        <f>RIGHT(A2,6)</f>
        <v>220298</v>
      </c>
      <c r="D2" s="6" t="s">
        <v>22</v>
      </c>
      <c r="E2" s="6" t="s">
        <v>23</v>
      </c>
      <c r="F2" s="6"/>
      <c r="G2" s="7">
        <v>0.59</v>
      </c>
      <c r="H2" s="8">
        <v>12.76</v>
      </c>
      <c r="I2" s="8">
        <v>18.88</v>
      </c>
      <c r="J2" s="9">
        <v>-1.18</v>
      </c>
      <c r="K2" s="10">
        <v>3.06</v>
      </c>
      <c r="L2" s="9"/>
      <c r="M2" s="8">
        <v>161.1</v>
      </c>
      <c r="N2" s="11">
        <v>147.78</v>
      </c>
      <c r="O2" s="9"/>
      <c r="P2" s="9">
        <v>0.7</v>
      </c>
      <c r="Q2" s="6">
        <v>-14.46</v>
      </c>
      <c r="R2" s="7"/>
      <c r="S2" s="9">
        <v>-1.23</v>
      </c>
      <c r="T2" s="9">
        <v>4.95</v>
      </c>
      <c r="U2" s="8">
        <v>5.7</v>
      </c>
      <c r="V2" s="6" t="s">
        <v>24</v>
      </c>
      <c r="W2" s="6" t="s">
        <v>24</v>
      </c>
      <c r="X2" s="12">
        <v>44753</v>
      </c>
      <c r="Y2" s="13" t="s">
        <v>25</v>
      </c>
      <c r="Z2" s="14" t="s">
        <v>26</v>
      </c>
    </row>
    <row r="3" spans="1:26" s="15" customFormat="1" ht="17.25" x14ac:dyDescent="0.3">
      <c r="A3" s="6" t="s">
        <v>27</v>
      </c>
      <c r="B3" s="2">
        <v>40</v>
      </c>
      <c r="C3" s="6" t="str">
        <f>RIGHT(A3,6)</f>
        <v>220909</v>
      </c>
      <c r="D3" s="6" t="s">
        <v>28</v>
      </c>
      <c r="E3" s="6" t="s">
        <v>29</v>
      </c>
      <c r="F3" s="6"/>
      <c r="G3" s="7">
        <v>0.43</v>
      </c>
      <c r="H3" s="11">
        <v>10.83</v>
      </c>
      <c r="I3" s="11">
        <v>16.760000000000002</v>
      </c>
      <c r="J3" s="11">
        <v>-0.03</v>
      </c>
      <c r="K3" s="8">
        <v>3.53</v>
      </c>
      <c r="L3" s="9"/>
      <c r="M3" s="10">
        <v>155.91999999999999</v>
      </c>
      <c r="N3" s="9">
        <v>142.09</v>
      </c>
      <c r="O3" s="9"/>
      <c r="P3" s="9">
        <v>-0.17</v>
      </c>
      <c r="Q3" s="6">
        <v>-7.2</v>
      </c>
      <c r="R3" s="7"/>
      <c r="S3" s="9">
        <v>-1.21</v>
      </c>
      <c r="T3" s="9">
        <v>1.85</v>
      </c>
      <c r="U3" s="10">
        <v>4.42</v>
      </c>
      <c r="V3" s="6" t="s">
        <v>30</v>
      </c>
      <c r="W3" s="6" t="s">
        <v>30</v>
      </c>
      <c r="X3" s="12">
        <v>44730</v>
      </c>
      <c r="Y3" s="13" t="s">
        <v>31</v>
      </c>
      <c r="Z3" s="14" t="s">
        <v>26</v>
      </c>
    </row>
    <row r="4" spans="1:26" s="15" customFormat="1" ht="17.25" x14ac:dyDescent="0.3">
      <c r="A4" s="6" t="s">
        <v>32</v>
      </c>
      <c r="B4" s="2">
        <v>41</v>
      </c>
      <c r="C4" s="6" t="str">
        <f>RIGHT(A4,6)</f>
        <v>220806</v>
      </c>
      <c r="D4" s="6" t="s">
        <v>22</v>
      </c>
      <c r="E4" s="6" t="s">
        <v>33</v>
      </c>
      <c r="F4" s="6"/>
      <c r="G4" s="7">
        <v>0.26</v>
      </c>
      <c r="H4" s="11">
        <v>11.28</v>
      </c>
      <c r="I4" s="10">
        <v>17.72</v>
      </c>
      <c r="J4" s="9">
        <v>-0.69</v>
      </c>
      <c r="K4" s="9">
        <v>2.2599999999999998</v>
      </c>
      <c r="L4" s="9"/>
      <c r="M4" s="11">
        <v>153.99</v>
      </c>
      <c r="N4" s="11">
        <v>148.83000000000001</v>
      </c>
      <c r="O4" s="9"/>
      <c r="P4" s="11">
        <v>-0.87</v>
      </c>
      <c r="Q4" s="6">
        <v>-20.11</v>
      </c>
      <c r="R4" s="7"/>
      <c r="S4" s="9">
        <v>-0.56000000000000005</v>
      </c>
      <c r="T4" s="9">
        <v>2.8</v>
      </c>
      <c r="U4" s="10">
        <v>4.3600000000000003</v>
      </c>
      <c r="V4" s="6" t="s">
        <v>34</v>
      </c>
      <c r="W4" s="6" t="s">
        <v>24</v>
      </c>
      <c r="X4" s="12">
        <v>44729</v>
      </c>
      <c r="Y4" s="13" t="s">
        <v>35</v>
      </c>
      <c r="Z4" s="14" t="s">
        <v>26</v>
      </c>
    </row>
    <row r="5" spans="1:26" s="15" customFormat="1" x14ac:dyDescent="0.25">
      <c r="A5" s="6" t="s">
        <v>36</v>
      </c>
      <c r="B5" s="2">
        <v>42</v>
      </c>
      <c r="C5" s="6" t="str">
        <f>RIGHT(A5,6)</f>
        <v>220263</v>
      </c>
      <c r="D5" s="6" t="s">
        <v>22</v>
      </c>
      <c r="E5" s="6" t="s">
        <v>37</v>
      </c>
      <c r="F5" s="6"/>
      <c r="G5" s="7">
        <v>0.32</v>
      </c>
      <c r="H5" s="9">
        <v>10.59</v>
      </c>
      <c r="I5" s="9">
        <v>16.16</v>
      </c>
      <c r="J5" s="11">
        <v>0.05</v>
      </c>
      <c r="K5" s="8">
        <v>4.04</v>
      </c>
      <c r="L5" s="9"/>
      <c r="M5" s="10">
        <v>157.22999999999999</v>
      </c>
      <c r="N5" s="11">
        <v>149.22999999999999</v>
      </c>
      <c r="O5" s="9"/>
      <c r="P5" s="9">
        <v>-0.08</v>
      </c>
      <c r="Q5" s="6">
        <v>-16.940000000000001</v>
      </c>
      <c r="R5" s="7"/>
      <c r="S5" s="9">
        <v>-0.77</v>
      </c>
      <c r="T5" s="9">
        <v>2.78</v>
      </c>
      <c r="U5" s="11">
        <v>4.32</v>
      </c>
      <c r="V5" s="6" t="s">
        <v>24</v>
      </c>
      <c r="W5" s="6" t="s">
        <v>24</v>
      </c>
      <c r="X5" s="12">
        <v>44752</v>
      </c>
      <c r="Y5" s="13" t="s">
        <v>38</v>
      </c>
      <c r="Z5" s="16" t="s">
        <v>39</v>
      </c>
    </row>
    <row r="6" spans="1:26" s="15" customFormat="1" ht="17.25" x14ac:dyDescent="0.3">
      <c r="A6" s="6" t="s">
        <v>40</v>
      </c>
      <c r="B6" s="2">
        <v>43</v>
      </c>
      <c r="C6" s="6">
        <v>220144</v>
      </c>
      <c r="D6" s="6" t="s">
        <v>41</v>
      </c>
      <c r="E6" s="6" t="s">
        <v>42</v>
      </c>
      <c r="F6" s="6"/>
      <c r="G6" s="7">
        <v>0.27</v>
      </c>
      <c r="H6" s="9">
        <v>10.4</v>
      </c>
      <c r="I6" s="9">
        <v>15.02</v>
      </c>
      <c r="J6" s="9">
        <v>-0.41</v>
      </c>
      <c r="K6" s="8">
        <v>4.25</v>
      </c>
      <c r="L6" s="9"/>
      <c r="M6" s="10">
        <v>157.26</v>
      </c>
      <c r="N6" s="10">
        <v>152.56</v>
      </c>
      <c r="O6" s="9"/>
      <c r="P6" s="9">
        <v>-0.23</v>
      </c>
      <c r="Q6" s="6">
        <v>-30.27</v>
      </c>
      <c r="R6" s="7"/>
      <c r="S6" s="9">
        <v>-0.57999999999999996</v>
      </c>
      <c r="T6" s="9">
        <v>3.68</v>
      </c>
      <c r="U6" s="8">
        <v>4.7699999999999996</v>
      </c>
      <c r="V6" s="6" t="s">
        <v>30</v>
      </c>
      <c r="W6" s="6" t="s">
        <v>30</v>
      </c>
      <c r="X6" s="12">
        <v>44752</v>
      </c>
      <c r="Y6" s="13" t="s">
        <v>43</v>
      </c>
      <c r="Z6" s="14" t="s">
        <v>26</v>
      </c>
    </row>
    <row r="7" spans="1:26" s="15" customFormat="1" x14ac:dyDescent="0.25">
      <c r="A7" s="6" t="s">
        <v>44</v>
      </c>
      <c r="B7" s="2">
        <v>44</v>
      </c>
      <c r="C7" s="6" t="str">
        <f>RIGHT(A7,6)</f>
        <v>220237</v>
      </c>
      <c r="D7" s="6" t="s">
        <v>22</v>
      </c>
      <c r="E7" s="6" t="s">
        <v>45</v>
      </c>
      <c r="F7" s="6"/>
      <c r="G7" s="7">
        <v>0.21</v>
      </c>
      <c r="H7" s="11">
        <v>10.66</v>
      </c>
      <c r="I7" s="9">
        <v>15.56</v>
      </c>
      <c r="J7" s="9">
        <v>-0.37</v>
      </c>
      <c r="K7" s="8">
        <v>4.0199999999999996</v>
      </c>
      <c r="L7" s="9"/>
      <c r="M7" s="10">
        <v>154.72999999999999</v>
      </c>
      <c r="N7" s="9">
        <v>142.26</v>
      </c>
      <c r="O7" s="9"/>
      <c r="P7" s="8">
        <v>-1.5</v>
      </c>
      <c r="Q7" s="6">
        <v>-9.5500000000000007</v>
      </c>
      <c r="R7" s="7"/>
      <c r="S7" s="9">
        <v>-1.1200000000000001</v>
      </c>
      <c r="T7" s="9">
        <v>5.56</v>
      </c>
      <c r="U7" s="8">
        <v>4.9400000000000004</v>
      </c>
      <c r="V7" s="6" t="s">
        <v>24</v>
      </c>
      <c r="W7" s="6" t="s">
        <v>24</v>
      </c>
      <c r="X7" s="12">
        <v>44750</v>
      </c>
      <c r="Y7" s="13" t="s">
        <v>46</v>
      </c>
      <c r="Z7" s="16" t="s">
        <v>39</v>
      </c>
    </row>
    <row r="8" spans="1:26" s="15" customFormat="1" ht="17.25" x14ac:dyDescent="0.3">
      <c r="A8" s="6" t="s">
        <v>47</v>
      </c>
      <c r="B8" s="2">
        <v>45</v>
      </c>
      <c r="C8" s="6" t="str">
        <f>RIGHT(A8,6)</f>
        <v>220906</v>
      </c>
      <c r="D8" s="6" t="s">
        <v>28</v>
      </c>
      <c r="E8" s="6" t="s">
        <v>48</v>
      </c>
      <c r="F8" s="6"/>
      <c r="G8" s="7">
        <v>0.36</v>
      </c>
      <c r="H8" s="9">
        <v>10.52</v>
      </c>
      <c r="I8" s="9">
        <v>15.77</v>
      </c>
      <c r="J8" s="11">
        <v>0.02</v>
      </c>
      <c r="K8" s="8">
        <v>3.97</v>
      </c>
      <c r="L8" s="9"/>
      <c r="M8" s="8">
        <v>157.75</v>
      </c>
      <c r="N8" s="11">
        <v>148.61000000000001</v>
      </c>
      <c r="O8" s="9"/>
      <c r="P8" s="11">
        <v>-0.57999999999999996</v>
      </c>
      <c r="Q8" s="6">
        <v>-25.98</v>
      </c>
      <c r="R8" s="7"/>
      <c r="S8" s="9">
        <v>-0.94</v>
      </c>
      <c r="T8" s="9">
        <v>2.38</v>
      </c>
      <c r="U8" s="10">
        <v>4.4000000000000004</v>
      </c>
      <c r="V8" s="6" t="s">
        <v>30</v>
      </c>
      <c r="W8" s="6" t="s">
        <v>30</v>
      </c>
      <c r="X8" s="12">
        <v>44730</v>
      </c>
      <c r="Y8" s="13" t="s">
        <v>49</v>
      </c>
      <c r="Z8" s="14" t="s">
        <v>26</v>
      </c>
    </row>
    <row r="9" spans="1:26" s="15" customFormat="1" ht="17.25" x14ac:dyDescent="0.3">
      <c r="A9" s="6" t="s">
        <v>50</v>
      </c>
      <c r="B9" s="2">
        <v>46</v>
      </c>
      <c r="C9" s="6" t="str">
        <f>RIGHT(A9,6)</f>
        <v>220940</v>
      </c>
      <c r="D9" s="6" t="s">
        <v>51</v>
      </c>
      <c r="E9" s="6" t="s">
        <v>52</v>
      </c>
      <c r="F9" s="6"/>
      <c r="G9" s="7">
        <v>0.33</v>
      </c>
      <c r="H9" s="9">
        <v>10.47</v>
      </c>
      <c r="I9" s="9">
        <v>16.21</v>
      </c>
      <c r="J9" s="9">
        <v>-0.11</v>
      </c>
      <c r="K9" s="8">
        <v>4.43</v>
      </c>
      <c r="L9" s="9"/>
      <c r="M9" s="8">
        <v>161.44999999999999</v>
      </c>
      <c r="N9" s="10">
        <v>154.21</v>
      </c>
      <c r="O9" s="9"/>
      <c r="P9" s="9">
        <v>0.43</v>
      </c>
      <c r="Q9" s="6">
        <v>0.8</v>
      </c>
      <c r="R9" s="7"/>
      <c r="S9" s="9">
        <v>-0.56999999999999995</v>
      </c>
      <c r="T9" s="9">
        <v>3.61</v>
      </c>
      <c r="U9" s="8">
        <v>4.84</v>
      </c>
      <c r="V9" s="6" t="s">
        <v>30</v>
      </c>
      <c r="W9" s="6" t="s">
        <v>30</v>
      </c>
      <c r="X9" s="12">
        <v>44728</v>
      </c>
      <c r="Y9" s="13" t="s">
        <v>53</v>
      </c>
      <c r="Z9" s="14" t="s">
        <v>26</v>
      </c>
    </row>
    <row r="10" spans="1:26" s="15" customFormat="1" ht="17.25" x14ac:dyDescent="0.3">
      <c r="A10" s="6" t="s">
        <v>54</v>
      </c>
      <c r="B10" s="2">
        <v>47</v>
      </c>
      <c r="C10" s="6" t="str">
        <f>RIGHT(A10,6)</f>
        <v>220867</v>
      </c>
      <c r="D10" s="6" t="s">
        <v>41</v>
      </c>
      <c r="E10" s="6" t="s">
        <v>55</v>
      </c>
      <c r="F10" s="6"/>
      <c r="G10" s="7">
        <v>0.42</v>
      </c>
      <c r="H10" s="11">
        <v>11.28</v>
      </c>
      <c r="I10" s="11">
        <v>16.79</v>
      </c>
      <c r="J10" s="9">
        <v>-0.38</v>
      </c>
      <c r="K10" s="11">
        <v>2.65</v>
      </c>
      <c r="L10" s="9"/>
      <c r="M10" s="9">
        <v>149.05000000000001</v>
      </c>
      <c r="N10" s="9">
        <v>140.32</v>
      </c>
      <c r="O10" s="9"/>
      <c r="P10" s="9">
        <v>-0.04</v>
      </c>
      <c r="Q10" s="6">
        <v>-11.53</v>
      </c>
      <c r="R10" s="7"/>
      <c r="S10" s="9">
        <v>-0.8</v>
      </c>
      <c r="T10" s="9">
        <v>5.36</v>
      </c>
      <c r="U10" s="10">
        <v>4.46</v>
      </c>
      <c r="V10" s="6" t="s">
        <v>24</v>
      </c>
      <c r="W10" s="6" t="s">
        <v>24</v>
      </c>
      <c r="X10" s="12">
        <v>44731</v>
      </c>
      <c r="Y10" s="13" t="s">
        <v>56</v>
      </c>
      <c r="Z10" s="14" t="s">
        <v>26</v>
      </c>
    </row>
    <row r="11" spans="1:26" s="15" customFormat="1" ht="17.25" x14ac:dyDescent="0.3">
      <c r="A11" s="6" t="s">
        <v>57</v>
      </c>
      <c r="B11" s="2">
        <v>48</v>
      </c>
      <c r="C11" s="6" t="str">
        <f>RIGHT(A11,6)</f>
        <v>220118</v>
      </c>
      <c r="D11" s="6" t="s">
        <v>58</v>
      </c>
      <c r="E11" s="6" t="s">
        <v>59</v>
      </c>
      <c r="F11" s="6"/>
      <c r="G11" s="7">
        <v>0.73</v>
      </c>
      <c r="H11" s="8">
        <v>15.16</v>
      </c>
      <c r="I11" s="8">
        <v>22.54</v>
      </c>
      <c r="J11" s="9">
        <v>-1.3</v>
      </c>
      <c r="K11" s="9">
        <v>1.79</v>
      </c>
      <c r="L11" s="9"/>
      <c r="M11" s="10">
        <v>154.78</v>
      </c>
      <c r="N11" s="9">
        <v>142.41999999999999</v>
      </c>
      <c r="O11" s="9"/>
      <c r="P11" s="10">
        <v>-1.2</v>
      </c>
      <c r="Q11" s="6">
        <v>4.04</v>
      </c>
      <c r="R11" s="7"/>
      <c r="S11" s="9">
        <v>-1.01</v>
      </c>
      <c r="T11" s="9">
        <v>7.7</v>
      </c>
      <c r="U11" s="8">
        <v>6.14</v>
      </c>
      <c r="V11" s="6" t="s">
        <v>34</v>
      </c>
      <c r="W11" s="6" t="s">
        <v>24</v>
      </c>
      <c r="X11" s="12">
        <v>44751</v>
      </c>
      <c r="Y11" s="13" t="s">
        <v>60</v>
      </c>
      <c r="Z11" s="14" t="s">
        <v>26</v>
      </c>
    </row>
    <row r="12" spans="1:26" s="15" customFormat="1" ht="17.25" x14ac:dyDescent="0.3">
      <c r="A12" s="6" t="s">
        <v>61</v>
      </c>
      <c r="B12" s="2">
        <v>49</v>
      </c>
      <c r="C12" s="6" t="str">
        <f>RIGHT(A12,6)</f>
        <v>220952</v>
      </c>
      <c r="D12" s="6" t="s">
        <v>51</v>
      </c>
      <c r="E12" s="6" t="s">
        <v>62</v>
      </c>
      <c r="F12" s="6"/>
      <c r="G12" s="7">
        <v>0.27</v>
      </c>
      <c r="H12" s="9">
        <v>9.02</v>
      </c>
      <c r="I12" s="9">
        <v>14.22</v>
      </c>
      <c r="J12" s="9">
        <v>-0.98</v>
      </c>
      <c r="K12" s="11">
        <v>2.94</v>
      </c>
      <c r="L12" s="9"/>
      <c r="M12" s="9">
        <v>149.52000000000001</v>
      </c>
      <c r="N12" s="9">
        <v>144.06</v>
      </c>
      <c r="O12" s="9"/>
      <c r="P12" s="9">
        <v>0.62</v>
      </c>
      <c r="Q12" s="6">
        <v>-4.47</v>
      </c>
      <c r="R12" s="7"/>
      <c r="S12" s="9">
        <v>-0.48</v>
      </c>
      <c r="T12" s="9">
        <v>3.06</v>
      </c>
      <c r="U12" s="10">
        <v>4.41</v>
      </c>
      <c r="V12" s="6" t="s">
        <v>30</v>
      </c>
      <c r="W12" s="6" t="s">
        <v>30</v>
      </c>
      <c r="X12" s="12">
        <v>44732</v>
      </c>
      <c r="Y12" s="13" t="s">
        <v>63</v>
      </c>
      <c r="Z12" s="14" t="s">
        <v>26</v>
      </c>
    </row>
    <row r="13" spans="1:26" s="15" customFormat="1" ht="17.25" x14ac:dyDescent="0.3">
      <c r="A13" s="6" t="s">
        <v>64</v>
      </c>
      <c r="B13" s="2">
        <v>50</v>
      </c>
      <c r="C13" s="6" t="str">
        <f>RIGHT(A13,6)</f>
        <v>220860</v>
      </c>
      <c r="D13" s="6" t="s">
        <v>41</v>
      </c>
      <c r="E13" s="6" t="s">
        <v>65</v>
      </c>
      <c r="F13" s="6"/>
      <c r="G13" s="7">
        <v>0.43</v>
      </c>
      <c r="H13" s="10">
        <v>11.52</v>
      </c>
      <c r="I13" s="11">
        <v>16.71</v>
      </c>
      <c r="J13" s="9">
        <v>-0.12</v>
      </c>
      <c r="K13" s="9">
        <v>1.81</v>
      </c>
      <c r="L13" s="9"/>
      <c r="M13" s="9">
        <v>143.79</v>
      </c>
      <c r="N13" s="9">
        <v>145.66999999999999</v>
      </c>
      <c r="O13" s="9"/>
      <c r="P13" s="9">
        <v>0.09</v>
      </c>
      <c r="Q13" s="6">
        <v>-30.94</v>
      </c>
      <c r="R13" s="7"/>
      <c r="S13" s="8">
        <v>-0.01</v>
      </c>
      <c r="T13" s="9">
        <v>2.98</v>
      </c>
      <c r="U13" s="9">
        <v>3.31</v>
      </c>
      <c r="V13" s="6" t="s">
        <v>24</v>
      </c>
      <c r="W13" s="6" t="s">
        <v>24</v>
      </c>
      <c r="X13" s="12">
        <v>44731</v>
      </c>
      <c r="Y13" s="13" t="s">
        <v>66</v>
      </c>
      <c r="Z13" s="14" t="s">
        <v>26</v>
      </c>
    </row>
    <row r="14" spans="1:26" s="15" customFormat="1" ht="17.25" x14ac:dyDescent="0.3">
      <c r="A14" s="6" t="s">
        <v>67</v>
      </c>
      <c r="B14" s="2">
        <v>51</v>
      </c>
      <c r="C14" s="6" t="str">
        <f>RIGHT(A14,6)</f>
        <v>220810</v>
      </c>
      <c r="D14" s="6" t="s">
        <v>22</v>
      </c>
      <c r="E14" s="6" t="s">
        <v>68</v>
      </c>
      <c r="F14" s="6"/>
      <c r="G14" s="7">
        <v>0.32</v>
      </c>
      <c r="H14" s="11">
        <v>10.74</v>
      </c>
      <c r="I14" s="9">
        <v>16.45</v>
      </c>
      <c r="J14" s="11">
        <v>-0.01</v>
      </c>
      <c r="K14" s="8">
        <v>3.55</v>
      </c>
      <c r="L14" s="9"/>
      <c r="M14" s="11">
        <v>153.65</v>
      </c>
      <c r="N14" s="9">
        <v>143.91</v>
      </c>
      <c r="O14" s="9"/>
      <c r="P14" s="10">
        <v>-1.1299999999999999</v>
      </c>
      <c r="Q14" s="6">
        <v>-5.7</v>
      </c>
      <c r="R14" s="7"/>
      <c r="S14" s="9">
        <v>-0.84</v>
      </c>
      <c r="T14" s="9">
        <v>4.04</v>
      </c>
      <c r="U14" s="11">
        <v>4.28</v>
      </c>
      <c r="V14" s="6" t="s">
        <v>24</v>
      </c>
      <c r="W14" s="6" t="s">
        <v>24</v>
      </c>
      <c r="X14" s="12">
        <v>44729</v>
      </c>
      <c r="Y14" s="13" t="s">
        <v>69</v>
      </c>
      <c r="Z14" s="14" t="s">
        <v>26</v>
      </c>
    </row>
    <row r="15" spans="1:26" s="15" customFormat="1" ht="17.25" x14ac:dyDescent="0.3">
      <c r="A15" s="6" t="s">
        <v>70</v>
      </c>
      <c r="B15" s="2">
        <v>52</v>
      </c>
      <c r="C15" s="6" t="str">
        <f>RIGHT(A15,6)</f>
        <v>220117</v>
      </c>
      <c r="D15" s="6" t="s">
        <v>58</v>
      </c>
      <c r="E15" s="6">
        <v>1611432019190330</v>
      </c>
      <c r="F15" s="6"/>
      <c r="G15" s="7">
        <v>0.72</v>
      </c>
      <c r="H15" s="8">
        <v>15.37</v>
      </c>
      <c r="I15" s="8">
        <v>23.43</v>
      </c>
      <c r="J15" s="9">
        <v>-0.64</v>
      </c>
      <c r="K15" s="9">
        <v>1.61</v>
      </c>
      <c r="L15" s="9"/>
      <c r="M15" s="11">
        <v>152.80000000000001</v>
      </c>
      <c r="N15" s="9">
        <v>142.65</v>
      </c>
      <c r="O15" s="9"/>
      <c r="P15" s="8">
        <v>-1.34</v>
      </c>
      <c r="Q15" s="6">
        <v>-18.489999999999998</v>
      </c>
      <c r="R15" s="7"/>
      <c r="S15" s="9">
        <v>-0.97</v>
      </c>
      <c r="T15" s="9">
        <v>8.6300000000000008</v>
      </c>
      <c r="U15" s="8">
        <v>5.5</v>
      </c>
      <c r="V15" s="6" t="s">
        <v>34</v>
      </c>
      <c r="W15" s="6" t="s">
        <v>24</v>
      </c>
      <c r="X15" s="12">
        <v>44751</v>
      </c>
      <c r="Y15" s="13" t="s">
        <v>71</v>
      </c>
      <c r="Z15" s="14" t="s">
        <v>26</v>
      </c>
    </row>
    <row r="16" spans="1:26" s="15" customFormat="1" ht="17.25" x14ac:dyDescent="0.3">
      <c r="A16" s="6" t="s">
        <v>72</v>
      </c>
      <c r="B16" s="2">
        <v>53</v>
      </c>
      <c r="C16" s="6" t="str">
        <f>RIGHT(A16,6)</f>
        <v>221069</v>
      </c>
      <c r="D16" s="6" t="s">
        <v>73</v>
      </c>
      <c r="E16" s="6" t="s">
        <v>74</v>
      </c>
      <c r="F16" s="6"/>
      <c r="G16" s="7">
        <v>0.44</v>
      </c>
      <c r="H16" s="10">
        <v>11.56</v>
      </c>
      <c r="I16" s="10">
        <v>17.489999999999998</v>
      </c>
      <c r="J16" s="11">
        <v>0.17</v>
      </c>
      <c r="K16" s="11">
        <v>2.66</v>
      </c>
      <c r="L16" s="9"/>
      <c r="M16" s="10">
        <v>156.61000000000001</v>
      </c>
      <c r="N16" s="8">
        <v>157.97999999999999</v>
      </c>
      <c r="O16" s="9"/>
      <c r="P16" s="9">
        <v>1.97</v>
      </c>
      <c r="Q16" s="6">
        <v>-30.74</v>
      </c>
      <c r="R16" s="7"/>
      <c r="S16" s="8">
        <v>-0.03</v>
      </c>
      <c r="T16" s="11">
        <v>0.1</v>
      </c>
      <c r="U16" s="9">
        <v>3.07</v>
      </c>
      <c r="V16" s="6" t="s">
        <v>24</v>
      </c>
      <c r="W16" s="6" t="s">
        <v>24</v>
      </c>
      <c r="X16" s="12">
        <v>44746</v>
      </c>
      <c r="Y16" s="13" t="s">
        <v>75</v>
      </c>
      <c r="Z16" s="14" t="s">
        <v>26</v>
      </c>
    </row>
    <row r="17" spans="1:26" s="15" customFormat="1" x14ac:dyDescent="0.25">
      <c r="A17" s="6" t="s">
        <v>76</v>
      </c>
      <c r="B17" s="2">
        <v>54</v>
      </c>
      <c r="C17" s="6" t="str">
        <f>RIGHT(A17,6)</f>
        <v>220213</v>
      </c>
      <c r="D17" s="6" t="s">
        <v>77</v>
      </c>
      <c r="E17" s="6" t="s">
        <v>78</v>
      </c>
      <c r="F17" s="6"/>
      <c r="G17" s="7">
        <v>0.51</v>
      </c>
      <c r="H17" s="9">
        <v>10.23</v>
      </c>
      <c r="I17" s="9">
        <v>14.96</v>
      </c>
      <c r="J17" s="9">
        <v>-0.28000000000000003</v>
      </c>
      <c r="K17" s="11">
        <v>2.72</v>
      </c>
      <c r="L17" s="9"/>
      <c r="M17" s="11">
        <v>153.38999999999999</v>
      </c>
      <c r="N17" s="11">
        <v>149.74</v>
      </c>
      <c r="O17" s="9"/>
      <c r="P17" s="9">
        <v>0.24</v>
      </c>
      <c r="Q17" s="6">
        <v>-13.8</v>
      </c>
      <c r="R17" s="7"/>
      <c r="S17" s="9">
        <v>-0.38</v>
      </c>
      <c r="T17" s="11">
        <v>-0.19</v>
      </c>
      <c r="U17" s="9">
        <v>3.22</v>
      </c>
      <c r="V17" s="6" t="s">
        <v>34</v>
      </c>
      <c r="W17" s="6" t="s">
        <v>24</v>
      </c>
      <c r="X17" s="12">
        <v>44752</v>
      </c>
      <c r="Y17" s="13" t="s">
        <v>79</v>
      </c>
      <c r="Z17" s="16" t="s">
        <v>39</v>
      </c>
    </row>
    <row r="18" spans="1:26" s="15" customFormat="1" ht="17.25" x14ac:dyDescent="0.3">
      <c r="A18" s="6" t="s">
        <v>80</v>
      </c>
      <c r="B18" s="2">
        <v>55</v>
      </c>
      <c r="C18" s="6" t="str">
        <f>RIGHT(A18,6)</f>
        <v>220958</v>
      </c>
      <c r="D18" s="6" t="s">
        <v>81</v>
      </c>
      <c r="E18" s="6" t="s">
        <v>82</v>
      </c>
      <c r="F18" s="6"/>
      <c r="G18" s="7">
        <v>0.31</v>
      </c>
      <c r="H18" s="8">
        <v>11.84</v>
      </c>
      <c r="I18" s="10">
        <v>17.96</v>
      </c>
      <c r="J18" s="9">
        <v>-0.21</v>
      </c>
      <c r="K18" s="10">
        <v>3.39</v>
      </c>
      <c r="L18" s="9"/>
      <c r="M18" s="11">
        <v>153.38999999999999</v>
      </c>
      <c r="N18" s="9">
        <v>139.37</v>
      </c>
      <c r="O18" s="9"/>
      <c r="P18" s="9">
        <v>-0.33</v>
      </c>
      <c r="Q18" s="6">
        <v>-14.48</v>
      </c>
      <c r="R18" s="7"/>
      <c r="S18" s="9">
        <v>-1.28</v>
      </c>
      <c r="T18" s="9">
        <v>5.92</v>
      </c>
      <c r="U18" s="8">
        <v>4.8899999999999997</v>
      </c>
      <c r="V18" s="6" t="s">
        <v>30</v>
      </c>
      <c r="W18" s="6" t="s">
        <v>30</v>
      </c>
      <c r="X18" s="12">
        <v>44727</v>
      </c>
      <c r="Y18" s="13" t="s">
        <v>83</v>
      </c>
      <c r="Z18" s="14" t="s">
        <v>26</v>
      </c>
    </row>
    <row r="19" spans="1:26" s="15" customFormat="1" ht="17.25" x14ac:dyDescent="0.3">
      <c r="A19" s="6" t="s">
        <v>84</v>
      </c>
      <c r="B19" s="2">
        <v>56</v>
      </c>
      <c r="C19" s="6" t="str">
        <f>RIGHT(A19,6)</f>
        <v>221004</v>
      </c>
      <c r="D19" s="6" t="s">
        <v>73</v>
      </c>
      <c r="E19" s="6" t="s">
        <v>85</v>
      </c>
      <c r="F19" s="6"/>
      <c r="G19" s="7">
        <v>0.4</v>
      </c>
      <c r="H19" s="11">
        <v>11.03</v>
      </c>
      <c r="I19" s="10">
        <v>17.63</v>
      </c>
      <c r="J19" s="9">
        <v>-0.41</v>
      </c>
      <c r="K19" s="9">
        <v>2.4500000000000002</v>
      </c>
      <c r="L19" s="9"/>
      <c r="M19" s="10">
        <v>155.59</v>
      </c>
      <c r="N19" s="10">
        <v>152.69999999999999</v>
      </c>
      <c r="O19" s="9"/>
      <c r="P19" s="9">
        <v>0.7</v>
      </c>
      <c r="Q19" s="6">
        <v>-1.58</v>
      </c>
      <c r="R19" s="7"/>
      <c r="S19" s="11">
        <v>-0.21</v>
      </c>
      <c r="T19" s="9">
        <v>1.31</v>
      </c>
      <c r="U19" s="9">
        <v>3.83</v>
      </c>
      <c r="V19" s="6" t="s">
        <v>24</v>
      </c>
      <c r="W19" s="6" t="s">
        <v>24</v>
      </c>
      <c r="X19" s="12">
        <v>44728</v>
      </c>
      <c r="Y19" s="13" t="s">
        <v>86</v>
      </c>
      <c r="Z19" s="14" t="s">
        <v>26</v>
      </c>
    </row>
    <row r="20" spans="1:26" s="15" customFormat="1" ht="17.25" x14ac:dyDescent="0.3">
      <c r="A20" s="6" t="s">
        <v>87</v>
      </c>
      <c r="B20" s="2">
        <v>57</v>
      </c>
      <c r="C20" s="6" t="str">
        <f>RIGHT(A20,6)</f>
        <v>220092</v>
      </c>
      <c r="D20" s="6" t="s">
        <v>88</v>
      </c>
      <c r="E20" s="6" t="s">
        <v>89</v>
      </c>
      <c r="F20" s="6"/>
      <c r="G20" s="7">
        <v>0.6</v>
      </c>
      <c r="H20" s="8">
        <v>12.95</v>
      </c>
      <c r="I20" s="8">
        <v>19.8</v>
      </c>
      <c r="J20" s="9">
        <v>-1.02</v>
      </c>
      <c r="K20" s="9">
        <v>1.87</v>
      </c>
      <c r="L20" s="9"/>
      <c r="M20" s="10">
        <v>154.97999999999999</v>
      </c>
      <c r="N20" s="9">
        <v>144.66</v>
      </c>
      <c r="O20" s="9"/>
      <c r="P20" s="9">
        <v>-0.44</v>
      </c>
      <c r="Q20" s="6">
        <v>-14.51</v>
      </c>
      <c r="R20" s="7"/>
      <c r="S20" s="9">
        <v>-0.98</v>
      </c>
      <c r="T20" s="9">
        <v>6.02</v>
      </c>
      <c r="U20" s="8">
        <v>4.9800000000000004</v>
      </c>
      <c r="V20" s="6" t="s">
        <v>30</v>
      </c>
      <c r="W20" s="6" t="s">
        <v>30</v>
      </c>
      <c r="X20" s="12">
        <v>44772</v>
      </c>
      <c r="Y20" s="13" t="s">
        <v>90</v>
      </c>
      <c r="Z20" s="14" t="s">
        <v>26</v>
      </c>
    </row>
    <row r="21" spans="1:26" s="15" customFormat="1" ht="17.25" x14ac:dyDescent="0.3">
      <c r="A21" s="6" t="s">
        <v>91</v>
      </c>
      <c r="B21" s="2">
        <v>58</v>
      </c>
      <c r="C21" s="6" t="str">
        <f>RIGHT(A21,6)</f>
        <v>220110</v>
      </c>
      <c r="D21" s="6" t="s">
        <v>58</v>
      </c>
      <c r="E21" s="6" t="s">
        <v>92</v>
      </c>
      <c r="F21" s="6"/>
      <c r="G21" s="7">
        <v>0.6</v>
      </c>
      <c r="H21" s="8">
        <v>12.99</v>
      </c>
      <c r="I21" s="8">
        <v>20.170000000000002</v>
      </c>
      <c r="J21" s="9">
        <v>-0.14000000000000001</v>
      </c>
      <c r="K21" s="9">
        <v>2.4500000000000002</v>
      </c>
      <c r="L21" s="9"/>
      <c r="M21" s="11">
        <v>152.16</v>
      </c>
      <c r="N21" s="9">
        <v>142.35</v>
      </c>
      <c r="O21" s="9"/>
      <c r="P21" s="10">
        <v>-1.08</v>
      </c>
      <c r="Q21" s="6">
        <v>-14.01</v>
      </c>
      <c r="R21" s="7"/>
      <c r="S21" s="9">
        <v>-0.91</v>
      </c>
      <c r="T21" s="9">
        <v>5.17</v>
      </c>
      <c r="U21" s="10">
        <v>4.59</v>
      </c>
      <c r="V21" s="6" t="s">
        <v>30</v>
      </c>
      <c r="W21" s="6" t="s">
        <v>30</v>
      </c>
      <c r="X21" s="12">
        <v>44750</v>
      </c>
      <c r="Y21" s="13" t="s">
        <v>93</v>
      </c>
      <c r="Z21" s="14" t="s">
        <v>26</v>
      </c>
    </row>
    <row r="22" spans="1:26" s="15" customFormat="1" x14ac:dyDescent="0.25">
      <c r="A22" s="6" t="s">
        <v>94</v>
      </c>
      <c r="B22" s="2">
        <v>59</v>
      </c>
      <c r="C22" s="6" t="str">
        <f>RIGHT(A22,6)</f>
        <v>220138</v>
      </c>
      <c r="D22" s="6" t="s">
        <v>58</v>
      </c>
      <c r="E22" s="6" t="s">
        <v>95</v>
      </c>
      <c r="F22" s="6"/>
      <c r="G22" s="7">
        <v>0.64</v>
      </c>
      <c r="H22" s="8">
        <v>13.61</v>
      </c>
      <c r="I22" s="8">
        <v>20.13</v>
      </c>
      <c r="J22" s="9">
        <v>-0.76</v>
      </c>
      <c r="K22" s="9">
        <v>1.62</v>
      </c>
      <c r="L22" s="9"/>
      <c r="M22" s="9">
        <v>148.07</v>
      </c>
      <c r="N22" s="9">
        <v>139.01</v>
      </c>
      <c r="O22" s="9"/>
      <c r="P22" s="9">
        <v>-0.02</v>
      </c>
      <c r="Q22" s="6">
        <v>-12.7</v>
      </c>
      <c r="R22" s="7"/>
      <c r="S22" s="9">
        <v>-0.84</v>
      </c>
      <c r="T22" s="9">
        <v>6.57</v>
      </c>
      <c r="U22" s="8">
        <v>4.8</v>
      </c>
      <c r="V22" s="6" t="s">
        <v>24</v>
      </c>
      <c r="W22" s="6" t="s">
        <v>24</v>
      </c>
      <c r="X22" s="12">
        <v>44753</v>
      </c>
      <c r="Y22" s="13" t="s">
        <v>96</v>
      </c>
      <c r="Z22" s="16" t="s">
        <v>39</v>
      </c>
    </row>
    <row r="23" spans="1:26" s="15" customFormat="1" ht="17.25" x14ac:dyDescent="0.3">
      <c r="A23" s="6" t="s">
        <v>97</v>
      </c>
      <c r="B23" s="2">
        <v>60</v>
      </c>
      <c r="C23" s="6" t="str">
        <f>RIGHT(A23,6)</f>
        <v>221002</v>
      </c>
      <c r="D23" s="6" t="s">
        <v>73</v>
      </c>
      <c r="E23" s="6" t="s">
        <v>98</v>
      </c>
      <c r="F23" s="6"/>
      <c r="G23" s="7">
        <v>0.35</v>
      </c>
      <c r="H23" s="9">
        <v>10.62</v>
      </c>
      <c r="I23" s="9">
        <v>16.05</v>
      </c>
      <c r="J23" s="9">
        <v>-0.17</v>
      </c>
      <c r="K23" s="11">
        <v>2.94</v>
      </c>
      <c r="L23" s="9"/>
      <c r="M23" s="10">
        <v>155.74</v>
      </c>
      <c r="N23" s="10">
        <v>153.85</v>
      </c>
      <c r="O23" s="9"/>
      <c r="P23" s="9">
        <v>0.72</v>
      </c>
      <c r="Q23" s="6">
        <v>-16.13</v>
      </c>
      <c r="R23" s="7"/>
      <c r="S23" s="11">
        <v>-0.22</v>
      </c>
      <c r="T23" s="9">
        <v>0.79</v>
      </c>
      <c r="U23" s="9">
        <v>3.76</v>
      </c>
      <c r="V23" s="6" t="s">
        <v>24</v>
      </c>
      <c r="W23" s="6" t="s">
        <v>24</v>
      </c>
      <c r="X23" s="12">
        <v>44728</v>
      </c>
      <c r="Y23" s="13" t="s">
        <v>99</v>
      </c>
      <c r="Z23" s="14" t="s">
        <v>26</v>
      </c>
    </row>
    <row r="24" spans="1:26" s="15" customFormat="1" ht="17.25" x14ac:dyDescent="0.3">
      <c r="A24" s="6" t="s">
        <v>100</v>
      </c>
      <c r="B24" s="2">
        <v>61</v>
      </c>
      <c r="C24" s="6" t="str">
        <f>RIGHT(A24,6)</f>
        <v>220104</v>
      </c>
      <c r="D24" s="6" t="s">
        <v>58</v>
      </c>
      <c r="E24" s="6" t="s">
        <v>101</v>
      </c>
      <c r="F24" s="6"/>
      <c r="G24" s="7">
        <v>0.81</v>
      </c>
      <c r="H24" s="8">
        <v>15.2</v>
      </c>
      <c r="I24" s="8">
        <v>22.86</v>
      </c>
      <c r="J24" s="9">
        <v>-1.22</v>
      </c>
      <c r="K24" s="9">
        <v>1.7</v>
      </c>
      <c r="L24" s="9"/>
      <c r="M24" s="8">
        <v>158.30000000000001</v>
      </c>
      <c r="N24" s="11">
        <v>149</v>
      </c>
      <c r="O24" s="9"/>
      <c r="P24" s="10">
        <v>-1.1299999999999999</v>
      </c>
      <c r="Q24" s="6">
        <v>-12.43</v>
      </c>
      <c r="R24" s="7"/>
      <c r="S24" s="9">
        <v>-0.86</v>
      </c>
      <c r="T24" s="9">
        <v>6.21</v>
      </c>
      <c r="U24" s="8">
        <v>5.54</v>
      </c>
      <c r="V24" s="6" t="s">
        <v>24</v>
      </c>
      <c r="W24" s="6" t="s">
        <v>24</v>
      </c>
      <c r="X24" s="12">
        <v>44749</v>
      </c>
      <c r="Y24" s="13" t="s">
        <v>102</v>
      </c>
      <c r="Z24" s="14" t="s">
        <v>26</v>
      </c>
    </row>
    <row r="25" spans="1:26" s="15" customFormat="1" ht="17.25" x14ac:dyDescent="0.3">
      <c r="A25" s="6" t="s">
        <v>103</v>
      </c>
      <c r="B25" s="2">
        <v>62</v>
      </c>
      <c r="C25" s="6" t="str">
        <f>RIGHT(A25,6)</f>
        <v>220176</v>
      </c>
      <c r="D25" s="6" t="s">
        <v>104</v>
      </c>
      <c r="E25" s="6" t="s">
        <v>105</v>
      </c>
      <c r="F25" s="6"/>
      <c r="G25" s="7">
        <v>0.53</v>
      </c>
      <c r="H25" s="10">
        <v>11.64</v>
      </c>
      <c r="I25" s="11">
        <v>16.559999999999999</v>
      </c>
      <c r="J25" s="9">
        <v>-1.02</v>
      </c>
      <c r="K25" s="9">
        <v>0.85</v>
      </c>
      <c r="L25" s="9"/>
      <c r="M25" s="9">
        <v>146.76</v>
      </c>
      <c r="N25" s="9">
        <v>145.28</v>
      </c>
      <c r="O25" s="9"/>
      <c r="P25" s="9">
        <v>1.03</v>
      </c>
      <c r="Q25" s="6">
        <v>2.74</v>
      </c>
      <c r="R25" s="7"/>
      <c r="S25" s="10">
        <v>-0.08</v>
      </c>
      <c r="T25" s="9">
        <v>1.1200000000000001</v>
      </c>
      <c r="U25" s="9">
        <v>3.04</v>
      </c>
      <c r="V25" s="6" t="s">
        <v>24</v>
      </c>
      <c r="W25" s="6" t="s">
        <v>24</v>
      </c>
      <c r="X25" s="12">
        <v>44754</v>
      </c>
      <c r="Y25" s="13" t="s">
        <v>106</v>
      </c>
      <c r="Z25" s="14" t="s">
        <v>26</v>
      </c>
    </row>
    <row r="26" spans="1:26" s="15" customFormat="1" ht="17.25" x14ac:dyDescent="0.3">
      <c r="A26" s="6" t="s">
        <v>107</v>
      </c>
      <c r="B26" s="2">
        <v>63</v>
      </c>
      <c r="C26" s="6" t="str">
        <f>RIGHT(A26,6)</f>
        <v>220002</v>
      </c>
      <c r="D26" s="6" t="s">
        <v>108</v>
      </c>
      <c r="E26" s="6" t="s">
        <v>109</v>
      </c>
      <c r="F26" s="6"/>
      <c r="G26" s="7">
        <v>0.18</v>
      </c>
      <c r="H26" s="9">
        <v>8.49</v>
      </c>
      <c r="I26" s="9">
        <v>14.33</v>
      </c>
      <c r="J26" s="10">
        <v>0.36</v>
      </c>
      <c r="K26" s="8">
        <v>4.6100000000000003</v>
      </c>
      <c r="L26" s="9"/>
      <c r="M26" s="10">
        <v>157.02000000000001</v>
      </c>
      <c r="N26" s="10">
        <v>151.93</v>
      </c>
      <c r="O26" s="9"/>
      <c r="P26" s="8">
        <v>-1.65</v>
      </c>
      <c r="Q26" s="6">
        <v>-24.23</v>
      </c>
      <c r="R26" s="7"/>
      <c r="S26" s="9">
        <v>-0.57999999999999996</v>
      </c>
      <c r="T26" s="11">
        <v>-0.06</v>
      </c>
      <c r="U26" s="9">
        <v>3.94</v>
      </c>
      <c r="V26" s="6" t="s">
        <v>30</v>
      </c>
      <c r="W26" s="6" t="s">
        <v>30</v>
      </c>
      <c r="X26" s="12">
        <v>44749</v>
      </c>
      <c r="Y26" s="13" t="s">
        <v>110</v>
      </c>
      <c r="Z26" s="14" t="s">
        <v>26</v>
      </c>
    </row>
    <row r="27" spans="1:26" s="15" customFormat="1" ht="18.75" x14ac:dyDescent="0.3">
      <c r="A27" s="6"/>
      <c r="B27" s="17" t="s">
        <v>111</v>
      </c>
      <c r="C27" s="6"/>
      <c r="D27" s="6"/>
      <c r="E27" s="6"/>
      <c r="F27" s="6"/>
      <c r="G27" s="7"/>
      <c r="H27" s="9"/>
      <c r="I27" s="9"/>
      <c r="J27" s="10"/>
      <c r="K27" s="8"/>
      <c r="L27" s="9"/>
      <c r="M27" s="10"/>
      <c r="N27" s="10"/>
      <c r="O27" s="9"/>
      <c r="P27" s="8"/>
      <c r="Q27" s="6"/>
      <c r="R27" s="7"/>
      <c r="S27" s="9"/>
      <c r="T27" s="11"/>
      <c r="U27" s="9"/>
      <c r="V27" s="6"/>
      <c r="W27" s="6"/>
      <c r="X27" s="12"/>
      <c r="Y27" s="13"/>
    </row>
    <row r="28" spans="1:26" s="15" customFormat="1" x14ac:dyDescent="0.25">
      <c r="A28" s="6" t="s">
        <v>112</v>
      </c>
      <c r="B28" s="2">
        <v>64</v>
      </c>
      <c r="C28" s="6" t="str">
        <f>RIGHT(A28,6)</f>
        <v>220439</v>
      </c>
      <c r="D28" s="6" t="s">
        <v>113</v>
      </c>
      <c r="E28" s="6" t="s">
        <v>114</v>
      </c>
      <c r="F28" s="6"/>
      <c r="G28" s="7">
        <v>0.43</v>
      </c>
      <c r="H28" s="9">
        <v>10.55</v>
      </c>
      <c r="I28" s="9">
        <v>16.47</v>
      </c>
      <c r="J28" s="9">
        <v>-0.21</v>
      </c>
      <c r="K28" s="10">
        <v>3.36</v>
      </c>
      <c r="L28" s="9"/>
      <c r="M28" s="10">
        <v>156.44</v>
      </c>
      <c r="N28" s="10">
        <v>152.38999999999999</v>
      </c>
      <c r="O28" s="9"/>
      <c r="P28" s="9">
        <v>-0.21</v>
      </c>
      <c r="Q28" s="6">
        <v>-7.25</v>
      </c>
      <c r="R28" s="7"/>
      <c r="S28" s="9">
        <v>-0.35</v>
      </c>
      <c r="T28" s="9">
        <v>1.35</v>
      </c>
      <c r="U28" s="11">
        <v>3.96</v>
      </c>
      <c r="V28" s="6" t="s">
        <v>24</v>
      </c>
      <c r="W28" s="6" t="s">
        <v>24</v>
      </c>
      <c r="X28" s="12">
        <v>44806</v>
      </c>
      <c r="Y28" s="13" t="s">
        <v>115</v>
      </c>
      <c r="Z28" s="16" t="s">
        <v>39</v>
      </c>
    </row>
    <row r="29" spans="1:26" s="15" customFormat="1" x14ac:dyDescent="0.25">
      <c r="A29" s="6" t="s">
        <v>116</v>
      </c>
      <c r="B29" s="2">
        <v>65</v>
      </c>
      <c r="C29" s="6" t="str">
        <f>RIGHT(A29,6)</f>
        <v>220435</v>
      </c>
      <c r="D29" s="6" t="s">
        <v>117</v>
      </c>
      <c r="E29" s="6" t="s">
        <v>118</v>
      </c>
      <c r="F29" s="6"/>
      <c r="G29" s="7">
        <v>0.38</v>
      </c>
      <c r="H29" s="11">
        <v>10.66</v>
      </c>
      <c r="I29" s="9">
        <v>16.38</v>
      </c>
      <c r="J29" s="9">
        <v>-0.32</v>
      </c>
      <c r="K29" s="9">
        <v>2.5499999999999998</v>
      </c>
      <c r="L29" s="9"/>
      <c r="M29" s="9">
        <v>148.97999999999999</v>
      </c>
      <c r="N29" s="9">
        <v>145.44999999999999</v>
      </c>
      <c r="O29" s="9"/>
      <c r="P29" s="9">
        <v>-0.1</v>
      </c>
      <c r="Q29" s="6">
        <v>-4.8899999999999997</v>
      </c>
      <c r="R29" s="7"/>
      <c r="S29" s="9">
        <v>-0.3</v>
      </c>
      <c r="T29" s="9">
        <v>3.64</v>
      </c>
      <c r="U29" s="9">
        <v>3.86</v>
      </c>
      <c r="V29" s="6" t="s">
        <v>34</v>
      </c>
      <c r="W29" s="6" t="s">
        <v>34</v>
      </c>
      <c r="X29" s="12">
        <v>44806</v>
      </c>
      <c r="Y29" s="13" t="s">
        <v>119</v>
      </c>
      <c r="Z29" s="16" t="s">
        <v>39</v>
      </c>
    </row>
    <row r="30" spans="1:26" s="15" customFormat="1" x14ac:dyDescent="0.25">
      <c r="A30" s="6" t="s">
        <v>120</v>
      </c>
      <c r="B30" s="2">
        <v>66</v>
      </c>
      <c r="C30" s="6" t="str">
        <f>RIGHT(A30,6)</f>
        <v>221248</v>
      </c>
      <c r="D30" s="6" t="s">
        <v>51</v>
      </c>
      <c r="E30" s="6" t="s">
        <v>121</v>
      </c>
      <c r="F30" s="6"/>
      <c r="G30" s="18">
        <v>0.17</v>
      </c>
      <c r="H30" s="9">
        <v>10.47</v>
      </c>
      <c r="I30" s="9">
        <v>15.52</v>
      </c>
      <c r="J30" s="9">
        <v>-0.32</v>
      </c>
      <c r="K30" s="8">
        <v>3.9</v>
      </c>
      <c r="L30" s="9"/>
      <c r="M30" s="10">
        <v>154.44999999999999</v>
      </c>
      <c r="N30" s="9">
        <v>144.52000000000001</v>
      </c>
      <c r="O30" s="9"/>
      <c r="P30" s="11">
        <v>-0.82</v>
      </c>
      <c r="Q30" s="6">
        <v>3.05</v>
      </c>
      <c r="R30" s="7"/>
      <c r="S30" s="9">
        <v>-0.8</v>
      </c>
      <c r="T30" s="9">
        <v>5.46</v>
      </c>
      <c r="U30" s="8">
        <v>4.95</v>
      </c>
      <c r="V30" s="6" t="s">
        <v>30</v>
      </c>
      <c r="W30" s="6" t="s">
        <v>30</v>
      </c>
      <c r="X30" s="12">
        <v>44846</v>
      </c>
      <c r="Y30" s="13" t="s">
        <v>122</v>
      </c>
      <c r="Z30" s="16" t="s">
        <v>39</v>
      </c>
    </row>
    <row r="31" spans="1:26" s="15" customFormat="1" x14ac:dyDescent="0.25">
      <c r="A31" s="6" t="s">
        <v>123</v>
      </c>
      <c r="B31" s="2">
        <v>67</v>
      </c>
      <c r="C31" s="6" t="str">
        <f>RIGHT(A31,6)</f>
        <v>220344</v>
      </c>
      <c r="D31" s="6" t="s">
        <v>73</v>
      </c>
      <c r="E31" s="6" t="s">
        <v>124</v>
      </c>
      <c r="F31" s="6"/>
      <c r="G31" s="7">
        <v>0.48</v>
      </c>
      <c r="H31" s="8">
        <v>12.65</v>
      </c>
      <c r="I31" s="8">
        <v>18.940000000000001</v>
      </c>
      <c r="J31" s="9">
        <v>-0.52</v>
      </c>
      <c r="K31" s="9">
        <v>2.2400000000000002</v>
      </c>
      <c r="L31" s="9"/>
      <c r="M31" s="10">
        <v>156.01</v>
      </c>
      <c r="N31" s="10">
        <v>152.68</v>
      </c>
      <c r="O31" s="9"/>
      <c r="P31" s="9">
        <v>1.1299999999999999</v>
      </c>
      <c r="Q31" s="6">
        <v>-33.11</v>
      </c>
      <c r="R31" s="7"/>
      <c r="S31" s="9">
        <v>-0.47</v>
      </c>
      <c r="T31" s="9">
        <v>2.6</v>
      </c>
      <c r="U31" s="11">
        <v>4.28</v>
      </c>
      <c r="V31" s="6" t="s">
        <v>34</v>
      </c>
      <c r="W31" s="6" t="s">
        <v>24</v>
      </c>
      <c r="X31" s="12">
        <v>44788</v>
      </c>
      <c r="Y31" s="13" t="s">
        <v>125</v>
      </c>
      <c r="Z31" s="16" t="s">
        <v>39</v>
      </c>
    </row>
    <row r="32" spans="1:26" s="15" customFormat="1" x14ac:dyDescent="0.25">
      <c r="A32" s="6" t="s">
        <v>126</v>
      </c>
      <c r="B32" s="2">
        <v>68</v>
      </c>
      <c r="C32" s="6" t="str">
        <f>RIGHT(A32,6)</f>
        <v>220432</v>
      </c>
      <c r="D32" s="6" t="s">
        <v>117</v>
      </c>
      <c r="E32" s="6" t="s">
        <v>127</v>
      </c>
      <c r="F32" s="6"/>
      <c r="G32" s="7">
        <v>0.4</v>
      </c>
      <c r="H32" s="11">
        <v>11.16</v>
      </c>
      <c r="I32" s="11">
        <v>16.68</v>
      </c>
      <c r="J32" s="9">
        <v>-0.49</v>
      </c>
      <c r="K32" s="9">
        <v>2.62</v>
      </c>
      <c r="L32" s="9"/>
      <c r="M32" s="9">
        <v>147.54</v>
      </c>
      <c r="N32" s="9">
        <v>141.6</v>
      </c>
      <c r="O32" s="9"/>
      <c r="P32" s="9">
        <v>0.34</v>
      </c>
      <c r="Q32" s="6">
        <v>-16.920000000000002</v>
      </c>
      <c r="R32" s="7"/>
      <c r="S32" s="9">
        <v>-0.6</v>
      </c>
      <c r="T32" s="9">
        <v>5.35</v>
      </c>
      <c r="U32" s="11">
        <v>4.33</v>
      </c>
      <c r="V32" s="6" t="s">
        <v>34</v>
      </c>
      <c r="W32" s="6" t="s">
        <v>34</v>
      </c>
      <c r="X32" s="12">
        <v>44806</v>
      </c>
      <c r="Y32" s="13" t="s">
        <v>128</v>
      </c>
      <c r="Z32" s="16" t="s">
        <v>39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Beattie</dc:creator>
  <cp:lastModifiedBy>Simon Beattie</cp:lastModifiedBy>
  <dcterms:created xsi:type="dcterms:W3CDTF">2023-09-20T01:09:31Z</dcterms:created>
  <dcterms:modified xsi:type="dcterms:W3CDTF">2023-09-23T21:50:40Z</dcterms:modified>
</cp:coreProperties>
</file>